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filterPrivacy="1"/>
  <xr:revisionPtr revIDLastSave="287" documentId="8_{FE55FD35-D6D9-4F6F-9A53-D149DA077FE8}" xr6:coauthVersionLast="46" xr6:coauthVersionMax="46" xr10:uidLastSave="{C4964899-33D9-4C8D-A4EF-AF32578D7BBE}"/>
  <bookViews>
    <workbookView xWindow="465" yWindow="0" windowWidth="20745" windowHeight="17400" xr2:uid="{00000000-000D-0000-FFFF-FFFF00000000}"/>
  </bookViews>
  <sheets>
    <sheet name="cena PD " sheetId="1" r:id="rId1"/>
    <sheet name="cena AD " sheetId="2" r:id="rId2"/>
    <sheet name="cena celkem za PD + AD" sheetId="4" r:id="rId3"/>
    <sheet name="Harmonogram prací" sheetId="5" r:id="rId4"/>
  </sheets>
  <definedNames>
    <definedName name="_Hlk32829658" localSheetId="2">'cena AD '!$A$4</definedName>
    <definedName name="_Hlk32829658" localSheetId="0">'cena AD '!$A$4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0" i="2" l="1"/>
  <c r="D10" i="1" l="1"/>
  <c r="E10" i="1" s="1"/>
  <c r="D6" i="1"/>
  <c r="E6" i="1" s="1"/>
  <c r="D8" i="1"/>
  <c r="E8" i="1" s="1"/>
  <c r="H6" i="1"/>
  <c r="I6" i="1" s="1"/>
  <c r="H7" i="1"/>
  <c r="I7" i="1" s="1"/>
  <c r="H8" i="1"/>
  <c r="I8" i="1" s="1"/>
  <c r="H9" i="1"/>
  <c r="H10" i="1"/>
  <c r="H11" i="1"/>
  <c r="I11" i="1" s="1"/>
  <c r="B12" i="2"/>
  <c r="D7" i="1"/>
  <c r="E7" i="1" s="1"/>
  <c r="D9" i="1"/>
  <c r="E9" i="1" s="1"/>
  <c r="D11" i="1"/>
  <c r="D12" i="1" l="1"/>
  <c r="B16" i="1" s="1"/>
  <c r="I10" i="1"/>
  <c r="J10" i="1" s="1"/>
  <c r="I9" i="1"/>
  <c r="J9" i="1" s="1"/>
  <c r="J6" i="1"/>
  <c r="J8" i="1"/>
  <c r="J11" i="1"/>
  <c r="J7" i="1"/>
  <c r="E11" i="1"/>
  <c r="F10" i="1"/>
  <c r="F9" i="1"/>
  <c r="F8" i="1"/>
  <c r="F7" i="1"/>
  <c r="F6" i="1"/>
  <c r="C14" i="2"/>
  <c r="C16" i="2"/>
  <c r="D16" i="2" s="1"/>
  <c r="C8" i="2"/>
  <c r="D8" i="2" s="1"/>
  <c r="E12" i="1" l="1"/>
  <c r="C16" i="1" s="1"/>
  <c r="F11" i="1"/>
  <c r="F12" i="1" s="1"/>
  <c r="D16" i="1" s="1"/>
  <c r="C15" i="2"/>
  <c r="D15" i="2" s="1"/>
  <c r="C17" i="2"/>
  <c r="D17" i="2" s="1"/>
  <c r="C18" i="2"/>
  <c r="D18" i="2" s="1"/>
  <c r="C19" i="2"/>
  <c r="D19" i="2" s="1"/>
  <c r="C7" i="2"/>
  <c r="D7" i="2" s="1"/>
  <c r="C9" i="2"/>
  <c r="D9" i="2" s="1"/>
  <c r="C10" i="2"/>
  <c r="D10" i="2" s="1"/>
  <c r="C11" i="2"/>
  <c r="D11" i="2" s="1"/>
  <c r="H12" i="1" l="1"/>
  <c r="D14" i="2"/>
  <c r="C6" i="2"/>
  <c r="I12" i="1" l="1"/>
  <c r="C17" i="1" s="1"/>
  <c r="C18" i="1" s="1"/>
  <c r="C5" i="4" s="1"/>
  <c r="B17" i="1"/>
  <c r="B18" i="1" s="1"/>
  <c r="B5" i="4" s="1"/>
  <c r="J12" i="1"/>
  <c r="D17" i="1" s="1"/>
  <c r="D18" i="1" s="1"/>
  <c r="D5" i="4" s="1"/>
  <c r="D6" i="2"/>
  <c r="D12" i="2" s="1"/>
  <c r="C12" i="2"/>
  <c r="B21" i="2"/>
  <c r="B6" i="4" s="1"/>
  <c r="B7" i="4" l="1"/>
  <c r="D20" i="2" l="1"/>
  <c r="D21" i="2" s="1"/>
  <c r="D6" i="4" s="1"/>
  <c r="D7" i="4" s="1"/>
  <c r="C20" i="2" l="1"/>
  <c r="C21" i="2" s="1"/>
  <c r="C6" i="4" s="1"/>
  <c r="C7" i="4" s="1"/>
</calcChain>
</file>

<file path=xl/sharedStrings.xml><?xml version="1.0" encoding="utf-8"?>
<sst xmlns="http://schemas.openxmlformats.org/spreadsheetml/2006/main" count="72" uniqueCount="47">
  <si>
    <t>Název stavebního objektu</t>
  </si>
  <si>
    <t>PD</t>
  </si>
  <si>
    <t>GTP</t>
  </si>
  <si>
    <t xml:space="preserve">část díla </t>
  </si>
  <si>
    <t>Cena bez DPH (Kč)</t>
  </si>
  <si>
    <t>Cena včetně DPH (Kč)</t>
  </si>
  <si>
    <t xml:space="preserve"> A) výkon autorského dozoru projektanta</t>
  </si>
  <si>
    <t xml:space="preserve">Celkem </t>
  </si>
  <si>
    <t>Celkem část A + část B</t>
  </si>
  <si>
    <r>
      <t>B) Aktivní účast projektanta na zadávacím řízení</t>
    </r>
    <r>
      <rPr>
        <sz val="10"/>
        <color rgb="FF000000"/>
        <rFont val="Arial"/>
        <family val="2"/>
        <charset val="238"/>
      </rPr>
      <t xml:space="preserve"> pro realizaci staveb</t>
    </r>
  </si>
  <si>
    <t>cena bez DPH  (Kč)</t>
  </si>
  <si>
    <t>Cena celkem za stavební objekt bez DPH (Kč)</t>
  </si>
  <si>
    <t>Celkem za stavební objekt s DPH (Kč)</t>
  </si>
  <si>
    <t>DPH 21% (Kč)</t>
  </si>
  <si>
    <t>Smlouva o dílo na vypracování projektové dokumentace</t>
  </si>
  <si>
    <t>Celková cena ze smlouvy bez DPH (Kč)</t>
  </si>
  <si>
    <t>Celková cena ze smlouvy s DPH (Kč)</t>
  </si>
  <si>
    <t>Celková nabídková cena</t>
  </si>
  <si>
    <t>Příloha č. 2 k SoD AD – soupis služeb</t>
  </si>
  <si>
    <t>Příloha č. 4 k SoD PD – soupis služeb</t>
  </si>
  <si>
    <t xml:space="preserve">Smlouva o dílo na provedení autorského dozoru projektanta </t>
  </si>
  <si>
    <t>Stavební povolení dle zákona č. 254/2001 Sb.</t>
  </si>
  <si>
    <t>Příloha č. 6 Výzvy – soupis služeb - celková nabídková cena zakázky (PD+AD)</t>
  </si>
  <si>
    <t>SO 01 Polní cesta C1</t>
  </si>
  <si>
    <t>SO 02 Polní cesta C8</t>
  </si>
  <si>
    <t>SO 03 Polní cesta C 22</t>
  </si>
  <si>
    <t>SO 04 Svodný příkop</t>
  </si>
  <si>
    <t>SO 05 Interakční prvky IP1, IP2, IP4 a IP16</t>
  </si>
  <si>
    <t>Název zakázky: „PD – Polní cesty, PEO a doprovodná zeleň v k.ú. Bratčice“</t>
  </si>
  <si>
    <t>CELKEM</t>
  </si>
  <si>
    <t>celkem</t>
  </si>
  <si>
    <t>cena s DPH (Kč)</t>
  </si>
  <si>
    <t>1. fakturace</t>
  </si>
  <si>
    <t>2.fakturace</t>
  </si>
  <si>
    <t>1.fakturace - PD+GTP</t>
  </si>
  <si>
    <t>2.fakturace - stavební povolení</t>
  </si>
  <si>
    <t xml:space="preserve">Příloha č. 6 Výzvy – soupis služeb + harmonogram </t>
  </si>
  <si>
    <t>Harmonogram prací</t>
  </si>
  <si>
    <t>zaměření polohopis + výškopis</t>
  </si>
  <si>
    <t>geologický průzkum</t>
  </si>
  <si>
    <t>projekční práce</t>
  </si>
  <si>
    <t>vyjádření dotčených orgánů a organizací</t>
  </si>
  <si>
    <t xml:space="preserve">stavební povolení </t>
  </si>
  <si>
    <t>zapracování stanovisek</t>
  </si>
  <si>
    <t>odevzdání projektové dokumentace</t>
  </si>
  <si>
    <t>termín</t>
  </si>
  <si>
    <t>SO 06 Následná péče o zeleň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</si>
</sst>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i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Border="1"/>
    <xf numFmtId="0" fontId="5" fillId="2" borderId="13" xfId="0" applyFont="1" applyFill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7" fillId="0" borderId="0" xfId="0" applyFont="1"/>
    <xf numFmtId="0" fontId="6" fillId="0" borderId="2" xfId="0" applyFont="1" applyFill="1" applyBorder="1" applyAlignment="1">
      <alignment vertical="center"/>
    </xf>
    <xf numFmtId="0" fontId="8" fillId="0" borderId="7" xfId="0" applyFont="1" applyFill="1" applyBorder="1" applyAlignment="1">
      <alignment vertical="center"/>
    </xf>
    <xf numFmtId="4" fontId="7" fillId="0" borderId="8" xfId="0" applyNumberFormat="1" applyFont="1" applyBorder="1" applyAlignment="1">
      <alignment vertical="center"/>
    </xf>
    <xf numFmtId="4" fontId="7" fillId="0" borderId="9" xfId="0" applyNumberFormat="1" applyFont="1" applyBorder="1" applyAlignment="1">
      <alignment vertical="center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6" xfId="0" applyNumberFormat="1" applyFont="1" applyFill="1" applyBorder="1" applyAlignment="1">
      <alignment horizontal="right" vertical="center" wrapText="1"/>
    </xf>
    <xf numFmtId="4" fontId="3" fillId="3" borderId="11" xfId="0" applyNumberFormat="1" applyFont="1" applyFill="1" applyBorder="1" applyAlignment="1">
      <alignment horizontal="right" vertical="center"/>
    </xf>
    <xf numFmtId="4" fontId="3" fillId="3" borderId="15" xfId="0" applyNumberFormat="1" applyFont="1" applyFill="1" applyBorder="1" applyAlignment="1">
      <alignment horizontal="right" vertical="center"/>
    </xf>
    <xf numFmtId="0" fontId="5" fillId="5" borderId="7" xfId="0" applyFont="1" applyFill="1" applyBorder="1" applyAlignment="1">
      <alignment horizontal="justify" vertical="center" wrapText="1"/>
    </xf>
    <xf numFmtId="4" fontId="4" fillId="5" borderId="8" xfId="0" applyNumberFormat="1" applyFont="1" applyFill="1" applyBorder="1" applyAlignment="1">
      <alignment horizontal="right" vertical="center" wrapText="1"/>
    </xf>
    <xf numFmtId="4" fontId="4" fillId="5" borderId="8" xfId="0" applyNumberFormat="1" applyFont="1" applyFill="1" applyBorder="1" applyAlignment="1">
      <alignment horizontal="right" vertical="center"/>
    </xf>
    <xf numFmtId="4" fontId="4" fillId="5" borderId="9" xfId="0" applyNumberFormat="1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>
      <alignment horizontal="right" vertical="center"/>
    </xf>
    <xf numFmtId="4" fontId="1" fillId="0" borderId="18" xfId="0" applyNumberFormat="1" applyFont="1" applyFill="1" applyBorder="1" applyAlignment="1">
      <alignment vertical="center" wrapText="1"/>
    </xf>
    <xf numFmtId="0" fontId="1" fillId="7" borderId="0" xfId="0" applyFont="1" applyFill="1" applyAlignment="1">
      <alignment vertical="center"/>
    </xf>
    <xf numFmtId="0" fontId="0" fillId="7" borderId="0" xfId="0" applyFill="1"/>
    <xf numFmtId="0" fontId="7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vertical="center"/>
    </xf>
    <xf numFmtId="4" fontId="0" fillId="0" borderId="0" xfId="0" applyNumberFormat="1"/>
    <xf numFmtId="4" fontId="1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0" fillId="0" borderId="0" xfId="0" applyFill="1" applyBorder="1"/>
    <xf numFmtId="4" fontId="1" fillId="0" borderId="0" xfId="0" applyNumberFormat="1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vertical="center"/>
    </xf>
    <xf numFmtId="4" fontId="0" fillId="0" borderId="0" xfId="0" applyNumberFormat="1" applyFill="1" applyBorder="1"/>
    <xf numFmtId="4" fontId="9" fillId="0" borderId="0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Fill="1" applyBorder="1" applyAlignment="1">
      <alignment horizontal="right" vertical="center" wrapText="1"/>
    </xf>
    <xf numFmtId="0" fontId="0" fillId="0" borderId="23" xfId="0" applyBorder="1"/>
    <xf numFmtId="0" fontId="7" fillId="0" borderId="24" xfId="0" applyFont="1" applyBorder="1" applyAlignment="1">
      <alignment horizontal="justify" vertical="center"/>
    </xf>
    <xf numFmtId="0" fontId="7" fillId="0" borderId="24" xfId="0" applyFont="1" applyBorder="1" applyAlignment="1">
      <alignment vertical="center"/>
    </xf>
    <xf numFmtId="0" fontId="7" fillId="0" borderId="25" xfId="0" applyFont="1" applyBorder="1" applyAlignment="1">
      <alignment vertical="center"/>
    </xf>
    <xf numFmtId="0" fontId="2" fillId="0" borderId="16" xfId="0" applyFont="1" applyFill="1" applyBorder="1" applyAlignment="1">
      <alignment vertical="center" wrapText="1"/>
    </xf>
    <xf numFmtId="4" fontId="1" fillId="0" borderId="22" xfId="0" applyNumberFormat="1" applyFont="1" applyFill="1" applyBorder="1" applyAlignment="1">
      <alignment vertical="center" wrapText="1"/>
    </xf>
    <xf numFmtId="0" fontId="0" fillId="0" borderId="34" xfId="0" applyBorder="1"/>
    <xf numFmtId="0" fontId="0" fillId="0" borderId="35" xfId="0" applyBorder="1"/>
    <xf numFmtId="0" fontId="5" fillId="8" borderId="5" xfId="0" applyFont="1" applyFill="1" applyBorder="1" applyAlignment="1">
      <alignment vertical="center"/>
    </xf>
    <xf numFmtId="4" fontId="3" fillId="8" borderId="1" xfId="0" applyNumberFormat="1" applyFont="1" applyFill="1" applyBorder="1" applyAlignment="1">
      <alignment horizontal="right" vertical="center"/>
    </xf>
    <xf numFmtId="4" fontId="3" fillId="8" borderId="6" xfId="0" applyNumberFormat="1" applyFont="1" applyFill="1" applyBorder="1" applyAlignment="1">
      <alignment horizontal="right" vertical="center"/>
    </xf>
    <xf numFmtId="0" fontId="1" fillId="6" borderId="23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/>
    </xf>
    <xf numFmtId="4" fontId="0" fillId="5" borderId="6" xfId="0" applyNumberFormat="1" applyFill="1" applyBorder="1" applyAlignment="1">
      <alignment vertical="center"/>
    </xf>
    <xf numFmtId="0" fontId="1" fillId="10" borderId="5" xfId="0" applyFont="1" applyFill="1" applyBorder="1" applyAlignment="1">
      <alignment vertical="center" wrapText="1"/>
    </xf>
    <xf numFmtId="4" fontId="1" fillId="10" borderId="1" xfId="0" applyNumberFormat="1" applyFont="1" applyFill="1" applyBorder="1" applyAlignment="1">
      <alignment vertical="center"/>
    </xf>
    <xf numFmtId="4" fontId="0" fillId="10" borderId="6" xfId="0" applyNumberFormat="1" applyFill="1" applyBorder="1" applyAlignment="1">
      <alignment vertical="center"/>
    </xf>
    <xf numFmtId="0" fontId="1" fillId="7" borderId="3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4" fontId="1" fillId="0" borderId="21" xfId="0" applyNumberFormat="1" applyFont="1" applyFill="1" applyBorder="1" applyAlignment="1" applyProtection="1">
      <alignment vertical="center" wrapText="1"/>
    </xf>
    <xf numFmtId="4" fontId="1" fillId="0" borderId="1" xfId="0" applyNumberFormat="1" applyFont="1" applyFill="1" applyBorder="1" applyAlignment="1" applyProtection="1">
      <alignment vertical="center" wrapText="1"/>
    </xf>
    <xf numFmtId="4" fontId="1" fillId="0" borderId="31" xfId="0" applyNumberFormat="1" applyFont="1" applyFill="1" applyBorder="1" applyAlignment="1" applyProtection="1">
      <alignment vertical="center" wrapText="1"/>
    </xf>
    <xf numFmtId="4" fontId="1" fillId="0" borderId="26" xfId="0" applyNumberFormat="1" applyFont="1" applyFill="1" applyBorder="1" applyAlignment="1" applyProtection="1">
      <alignment vertical="center" wrapText="1"/>
    </xf>
    <xf numFmtId="4" fontId="1" fillId="0" borderId="32" xfId="0" applyNumberFormat="1" applyFont="1" applyFill="1" applyBorder="1" applyAlignment="1" applyProtection="1">
      <alignment vertical="center" wrapText="1"/>
    </xf>
    <xf numFmtId="4" fontId="2" fillId="6" borderId="17" xfId="0" applyNumberFormat="1" applyFont="1" applyFill="1" applyBorder="1" applyAlignment="1" applyProtection="1">
      <alignment vertical="center" wrapText="1"/>
    </xf>
    <xf numFmtId="4" fontId="2" fillId="6" borderId="33" xfId="0" applyNumberFormat="1" applyFont="1" applyFill="1" applyBorder="1" applyAlignment="1" applyProtection="1">
      <alignment vertical="center" wrapText="1"/>
    </xf>
    <xf numFmtId="4" fontId="2" fillId="6" borderId="20" xfId="0" applyNumberFormat="1" applyFont="1" applyFill="1" applyBorder="1" applyAlignment="1" applyProtection="1">
      <alignment vertical="center" wrapText="1"/>
    </xf>
    <xf numFmtId="4" fontId="1" fillId="0" borderId="5" xfId="0" applyNumberFormat="1" applyFont="1" applyFill="1" applyBorder="1" applyAlignment="1" applyProtection="1">
      <alignment vertical="center" wrapText="1"/>
    </xf>
    <xf numFmtId="4" fontId="1" fillId="0" borderId="6" xfId="0" applyNumberFormat="1" applyFont="1" applyFill="1" applyBorder="1" applyAlignment="1" applyProtection="1">
      <alignment vertical="center" wrapText="1"/>
    </xf>
    <xf numFmtId="4" fontId="2" fillId="9" borderId="22" xfId="0" applyNumberFormat="1" applyFont="1" applyFill="1" applyBorder="1" applyAlignment="1" applyProtection="1">
      <alignment vertical="center" wrapText="1"/>
    </xf>
    <xf numFmtId="4" fontId="2" fillId="9" borderId="19" xfId="0" applyNumberFormat="1" applyFont="1" applyFill="1" applyBorder="1" applyAlignment="1" applyProtection="1">
      <alignment vertical="center" wrapText="1"/>
    </xf>
    <xf numFmtId="4" fontId="2" fillId="9" borderId="18" xfId="0" applyNumberFormat="1" applyFont="1" applyFill="1" applyBorder="1" applyAlignment="1" applyProtection="1">
      <alignment vertical="center" wrapText="1"/>
    </xf>
    <xf numFmtId="0" fontId="7" fillId="0" borderId="2" xfId="0" applyFont="1" applyFill="1" applyBorder="1" applyAlignment="1" applyProtection="1">
      <alignment horizontal="justify" vertical="center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0" fontId="9" fillId="6" borderId="5" xfId="0" applyFont="1" applyFill="1" applyBorder="1" applyAlignment="1" applyProtection="1">
      <alignment horizontal="justify" vertical="center"/>
    </xf>
    <xf numFmtId="4" fontId="9" fillId="6" borderId="1" xfId="0" applyNumberFormat="1" applyFont="1" applyFill="1" applyBorder="1" applyAlignment="1" applyProtection="1">
      <alignment horizontal="right" vertical="center" wrapText="1"/>
    </xf>
    <xf numFmtId="4" fontId="9" fillId="6" borderId="6" xfId="0" applyNumberFormat="1" applyFont="1" applyFill="1" applyBorder="1" applyAlignment="1" applyProtection="1">
      <alignment horizontal="right" vertical="center" wrapText="1"/>
    </xf>
    <xf numFmtId="0" fontId="9" fillId="9" borderId="12" xfId="0" applyFont="1" applyFill="1" applyBorder="1" applyAlignment="1" applyProtection="1">
      <alignment horizontal="justify" vertical="center"/>
    </xf>
    <xf numFmtId="4" fontId="9" fillId="9" borderId="10" xfId="0" applyNumberFormat="1" applyFont="1" applyFill="1" applyBorder="1" applyAlignment="1" applyProtection="1">
      <alignment horizontal="right" vertical="center" wrapText="1"/>
    </xf>
    <xf numFmtId="4" fontId="9" fillId="9" borderId="1" xfId="0" applyNumberFormat="1" applyFont="1" applyFill="1" applyBorder="1" applyAlignment="1" applyProtection="1">
      <alignment horizontal="right" vertical="center" wrapText="1"/>
    </xf>
    <xf numFmtId="4" fontId="9" fillId="9" borderId="6" xfId="0" applyNumberFormat="1" applyFont="1" applyFill="1" applyBorder="1" applyAlignment="1" applyProtection="1">
      <alignment horizontal="right" vertical="center" wrapText="1"/>
    </xf>
    <xf numFmtId="0" fontId="10" fillId="10" borderId="16" xfId="0" applyFont="1" applyFill="1" applyBorder="1" applyAlignment="1" applyProtection="1">
      <alignment horizontal="justify" vertical="center"/>
    </xf>
    <xf numFmtId="4" fontId="10" fillId="10" borderId="20" xfId="0" applyNumberFormat="1" applyFont="1" applyFill="1" applyBorder="1" applyAlignment="1" applyProtection="1">
      <alignment horizontal="right" vertical="center" wrapText="1"/>
    </xf>
    <xf numFmtId="4" fontId="1" fillId="0" borderId="20" xfId="0" applyNumberFormat="1" applyFont="1" applyFill="1" applyBorder="1" applyAlignment="1" applyProtection="1">
      <alignment vertical="center" wrapText="1"/>
    </xf>
    <xf numFmtId="0" fontId="0" fillId="0" borderId="27" xfId="0" applyBorder="1" applyProtection="1">
      <protection locked="0"/>
    </xf>
    <xf numFmtId="0" fontId="1" fillId="9" borderId="28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/>
    <xf numFmtId="0" fontId="0" fillId="0" borderId="0" xfId="0" applyFill="1"/>
    <xf numFmtId="0" fontId="9" fillId="0" borderId="1" xfId="0" applyFont="1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10" fillId="0" borderId="1" xfId="0" applyFont="1" applyBorder="1"/>
    <xf numFmtId="0" fontId="11" fillId="0" borderId="1" xfId="0" applyFont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 vertical="center" wrapText="1"/>
    </xf>
    <xf numFmtId="4" fontId="1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1" fillId="6" borderId="6" xfId="0" applyNumberFormat="1" applyFont="1" applyFill="1" applyBorder="1" applyAlignment="1" applyProtection="1">
      <alignment horizontal="right" vertical="center" wrapText="1"/>
      <protection locked="0"/>
    </xf>
    <xf numFmtId="4" fontId="1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1" fillId="6" borderId="14" xfId="0" applyNumberFormat="1" applyFont="1" applyFill="1" applyBorder="1" applyAlignment="1" applyProtection="1">
      <alignment horizontal="right" vertical="center" wrapText="1"/>
      <protection locked="0"/>
    </xf>
    <xf numFmtId="4" fontId="1" fillId="9" borderId="28" xfId="0" applyNumberFormat="1" applyFont="1" applyFill="1" applyBorder="1" applyAlignment="1" applyProtection="1">
      <alignment horizontal="right" vertical="center" wrapText="1"/>
      <protection locked="0"/>
    </xf>
    <xf numFmtId="4" fontId="1" fillId="9" borderId="29" xfId="0" applyNumberFormat="1" applyFont="1" applyFill="1" applyBorder="1" applyAlignment="1" applyProtection="1">
      <alignment horizontal="right" vertical="center" wrapText="1"/>
      <protection locked="0"/>
    </xf>
    <xf numFmtId="4" fontId="3" fillId="8" borderId="1" xfId="0" applyNumberFormat="1" applyFont="1" applyFill="1" applyBorder="1" applyAlignment="1" applyProtection="1">
      <alignment horizontal="right" vertical="center" wrapText="1"/>
      <protection locked="0"/>
    </xf>
    <xf numFmtId="4" fontId="3" fillId="6" borderId="1" xfId="0" applyNumberFormat="1" applyFont="1" applyFill="1" applyBorder="1" applyAlignment="1" applyProtection="1">
      <alignment horizontal="right" vertical="center"/>
      <protection locked="0"/>
    </xf>
    <xf numFmtId="0" fontId="1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0" fillId="0" borderId="0" xfId="0" applyAlignment="1"/>
    <xf numFmtId="0" fontId="1" fillId="9" borderId="6" xfId="0" applyFont="1" applyFill="1" applyBorder="1" applyAlignment="1" applyProtection="1">
      <alignment horizontal="center" vertical="center" wrapText="1"/>
    </xf>
    <xf numFmtId="0" fontId="1" fillId="9" borderId="5" xfId="0" applyFont="1" applyFill="1" applyBorder="1" applyAlignment="1" applyProtection="1">
      <alignment horizontal="center" vertical="center" wrapText="1"/>
    </xf>
    <xf numFmtId="0" fontId="1" fillId="0" borderId="24" xfId="0" applyFont="1" applyFill="1" applyBorder="1" applyAlignment="1">
      <alignment vertical="center" wrapText="1"/>
    </xf>
    <xf numFmtId="0" fontId="0" fillId="0" borderId="24" xfId="0" applyFill="1" applyBorder="1" applyAlignment="1">
      <alignment vertical="center" wrapText="1"/>
    </xf>
    <xf numFmtId="0" fontId="1" fillId="9" borderId="1" xfId="0" applyFont="1" applyFill="1" applyBorder="1" applyAlignment="1" applyProtection="1">
      <alignment horizontal="center" vertical="center" wrapText="1"/>
    </xf>
    <xf numFmtId="0" fontId="1" fillId="6" borderId="21" xfId="0" applyFont="1" applyFill="1" applyBorder="1" applyAlignment="1" applyProtection="1">
      <alignment horizontal="center" vertical="center" wrapText="1"/>
    </xf>
    <xf numFmtId="0" fontId="1" fillId="6" borderId="1" xfId="0" applyFont="1" applyFill="1" applyBorder="1" applyAlignment="1" applyProtection="1">
      <alignment horizontal="center" vertical="center" wrapText="1"/>
    </xf>
    <xf numFmtId="0" fontId="1" fillId="6" borderId="6" xfId="0" applyFont="1" applyFill="1" applyBorder="1" applyAlignment="1" applyProtection="1">
      <alignment horizontal="center" vertical="center" wrapText="1"/>
    </xf>
    <xf numFmtId="0" fontId="0" fillId="6" borderId="23" xfId="0" applyFill="1" applyBorder="1" applyAlignment="1" applyProtection="1">
      <alignment horizontal="center"/>
    </xf>
    <xf numFmtId="0" fontId="0" fillId="6" borderId="36" xfId="0" applyFill="1" applyBorder="1" applyAlignment="1" applyProtection="1">
      <alignment horizontal="center"/>
    </xf>
    <xf numFmtId="0" fontId="0" fillId="6" borderId="30" xfId="0" applyFill="1" applyBorder="1" applyAlignment="1" applyProtection="1">
      <alignment horizontal="center"/>
    </xf>
    <xf numFmtId="0" fontId="0" fillId="9" borderId="23" xfId="0" applyFill="1" applyBorder="1" applyAlignment="1" applyProtection="1">
      <alignment horizontal="center"/>
    </xf>
    <xf numFmtId="0" fontId="0" fillId="9" borderId="36" xfId="0" applyFill="1" applyBorder="1" applyAlignment="1" applyProtection="1">
      <alignment horizontal="center"/>
    </xf>
    <xf numFmtId="0" fontId="0" fillId="9" borderId="30" xfId="0" applyFill="1" applyBorder="1" applyAlignment="1" applyProtection="1">
      <alignment horizontal="center"/>
    </xf>
    <xf numFmtId="0" fontId="4" fillId="8" borderId="12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7" fillId="0" borderId="0" xfId="0" applyFont="1" applyAlignment="1"/>
    <xf numFmtId="0" fontId="6" fillId="6" borderId="0" xfId="0" applyFont="1" applyFill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4"/>
  <sheetViews>
    <sheetView tabSelected="1" zoomScale="80" zoomScaleNormal="80" workbookViewId="0">
      <selection activeCell="B6" sqref="B6"/>
    </sheetView>
  </sheetViews>
  <sheetFormatPr defaultRowHeight="15" x14ac:dyDescent="0.25"/>
  <cols>
    <col min="1" max="1" width="42.28515625" customWidth="1"/>
    <col min="2" max="6" width="15.28515625" customWidth="1"/>
    <col min="7" max="10" width="14.7109375" customWidth="1"/>
    <col min="11" max="11" width="9.28515625" customWidth="1"/>
    <col min="12" max="12" width="8.140625" customWidth="1"/>
    <col min="13" max="13" width="9.5703125" customWidth="1"/>
  </cols>
  <sheetData>
    <row r="1" spans="1:13" x14ac:dyDescent="0.25">
      <c r="A1" s="108" t="s">
        <v>28</v>
      </c>
      <c r="B1" s="108"/>
      <c r="C1" s="108"/>
      <c r="D1" s="108"/>
      <c r="E1" s="108"/>
      <c r="F1" s="108"/>
      <c r="G1" s="108"/>
      <c r="H1" s="108"/>
      <c r="I1" s="108"/>
      <c r="J1" s="94"/>
    </row>
    <row r="2" spans="1:13" ht="15.75" thickBot="1" x14ac:dyDescent="0.3">
      <c r="A2" s="20" t="s">
        <v>19</v>
      </c>
      <c r="B2" s="21"/>
      <c r="C2" s="21"/>
      <c r="D2" s="21"/>
      <c r="E2" s="21"/>
      <c r="F2" s="21"/>
    </row>
    <row r="3" spans="1:13" ht="15.75" thickBot="1" x14ac:dyDescent="0.3">
      <c r="A3" s="33"/>
      <c r="B3" s="39"/>
      <c r="C3" s="40"/>
      <c r="D3" s="117" t="s">
        <v>32</v>
      </c>
      <c r="E3" s="118"/>
      <c r="F3" s="119"/>
      <c r="G3" s="85"/>
      <c r="H3" s="120" t="s">
        <v>33</v>
      </c>
      <c r="I3" s="121"/>
      <c r="J3" s="122"/>
      <c r="K3" s="2"/>
      <c r="L3" s="2"/>
      <c r="M3" s="2"/>
    </row>
    <row r="4" spans="1:13" ht="58.5" customHeight="1" x14ac:dyDescent="0.25">
      <c r="A4" s="111" t="s">
        <v>0</v>
      </c>
      <c r="B4" s="44" t="s">
        <v>1</v>
      </c>
      <c r="C4" s="45" t="s">
        <v>2</v>
      </c>
      <c r="D4" s="114" t="s">
        <v>11</v>
      </c>
      <c r="E4" s="115" t="s">
        <v>13</v>
      </c>
      <c r="F4" s="116" t="s">
        <v>12</v>
      </c>
      <c r="G4" s="86" t="s">
        <v>21</v>
      </c>
      <c r="H4" s="110" t="s">
        <v>11</v>
      </c>
      <c r="I4" s="113" t="s">
        <v>13</v>
      </c>
      <c r="J4" s="109" t="s">
        <v>12</v>
      </c>
    </row>
    <row r="5" spans="1:13" ht="30" customHeight="1" x14ac:dyDescent="0.25">
      <c r="A5" s="112"/>
      <c r="B5" s="46" t="s">
        <v>10</v>
      </c>
      <c r="C5" s="47" t="s">
        <v>10</v>
      </c>
      <c r="D5" s="114"/>
      <c r="E5" s="115"/>
      <c r="F5" s="116"/>
      <c r="G5" s="86" t="s">
        <v>10</v>
      </c>
      <c r="H5" s="110"/>
      <c r="I5" s="113"/>
      <c r="J5" s="109"/>
    </row>
    <row r="6" spans="1:13" ht="30" customHeight="1" x14ac:dyDescent="0.25">
      <c r="A6" s="34" t="s">
        <v>23</v>
      </c>
      <c r="B6" s="96"/>
      <c r="C6" s="97"/>
      <c r="D6" s="59">
        <f>B6+C6</f>
        <v>0</v>
      </c>
      <c r="E6" s="60">
        <f>D6*0.21</f>
        <v>0</v>
      </c>
      <c r="F6" s="61">
        <f>D6+E6</f>
        <v>0</v>
      </c>
      <c r="G6" s="100"/>
      <c r="H6" s="67">
        <f>G6</f>
        <v>0</v>
      </c>
      <c r="I6" s="60">
        <f>H6*0.21</f>
        <v>0</v>
      </c>
      <c r="J6" s="68">
        <f>H6+I6</f>
        <v>0</v>
      </c>
    </row>
    <row r="7" spans="1:13" ht="30" customHeight="1" x14ac:dyDescent="0.25">
      <c r="A7" s="34" t="s">
        <v>24</v>
      </c>
      <c r="B7" s="96"/>
      <c r="C7" s="97"/>
      <c r="D7" s="59">
        <f t="shared" ref="D7:D11" si="0">B7+C7</f>
        <v>0</v>
      </c>
      <c r="E7" s="60">
        <f t="shared" ref="E7:E11" si="1">D7*0.21</f>
        <v>0</v>
      </c>
      <c r="F7" s="61">
        <f t="shared" ref="F7:F11" si="2">D7+E7</f>
        <v>0</v>
      </c>
      <c r="G7" s="100"/>
      <c r="H7" s="67">
        <f t="shared" ref="H7:H11" si="3">G7</f>
        <v>0</v>
      </c>
      <c r="I7" s="60">
        <f t="shared" ref="I7:I11" si="4">H7*0.21</f>
        <v>0</v>
      </c>
      <c r="J7" s="68">
        <f t="shared" ref="J7:J11" si="5">H7+I7</f>
        <v>0</v>
      </c>
    </row>
    <row r="8" spans="1:13" ht="30" customHeight="1" x14ac:dyDescent="0.25">
      <c r="A8" s="34" t="s">
        <v>25</v>
      </c>
      <c r="B8" s="96"/>
      <c r="C8" s="97"/>
      <c r="D8" s="59">
        <f t="shared" si="0"/>
        <v>0</v>
      </c>
      <c r="E8" s="60">
        <f t="shared" si="1"/>
        <v>0</v>
      </c>
      <c r="F8" s="61">
        <f t="shared" si="2"/>
        <v>0</v>
      </c>
      <c r="G8" s="100"/>
      <c r="H8" s="67">
        <f t="shared" si="3"/>
        <v>0</v>
      </c>
      <c r="I8" s="60">
        <f t="shared" si="4"/>
        <v>0</v>
      </c>
      <c r="J8" s="68">
        <f t="shared" si="5"/>
        <v>0</v>
      </c>
    </row>
    <row r="9" spans="1:13" ht="30" customHeight="1" x14ac:dyDescent="0.25">
      <c r="A9" s="34" t="s">
        <v>26</v>
      </c>
      <c r="B9" s="96"/>
      <c r="C9" s="97"/>
      <c r="D9" s="59">
        <f t="shared" si="0"/>
        <v>0</v>
      </c>
      <c r="E9" s="60">
        <f t="shared" si="1"/>
        <v>0</v>
      </c>
      <c r="F9" s="61">
        <f t="shared" si="2"/>
        <v>0</v>
      </c>
      <c r="G9" s="100"/>
      <c r="H9" s="67">
        <f t="shared" si="3"/>
        <v>0</v>
      </c>
      <c r="I9" s="60">
        <f t="shared" si="4"/>
        <v>0</v>
      </c>
      <c r="J9" s="68">
        <f t="shared" si="5"/>
        <v>0</v>
      </c>
    </row>
    <row r="10" spans="1:13" ht="30" customHeight="1" x14ac:dyDescent="0.25">
      <c r="A10" s="35" t="s">
        <v>27</v>
      </c>
      <c r="B10" s="96"/>
      <c r="C10" s="97"/>
      <c r="D10" s="59">
        <f t="shared" si="0"/>
        <v>0</v>
      </c>
      <c r="E10" s="60">
        <f t="shared" si="1"/>
        <v>0</v>
      </c>
      <c r="F10" s="61">
        <f t="shared" si="2"/>
        <v>0</v>
      </c>
      <c r="G10" s="100"/>
      <c r="H10" s="67">
        <f t="shared" si="3"/>
        <v>0</v>
      </c>
      <c r="I10" s="60">
        <f t="shared" si="4"/>
        <v>0</v>
      </c>
      <c r="J10" s="68">
        <f t="shared" si="5"/>
        <v>0</v>
      </c>
    </row>
    <row r="11" spans="1:13" ht="30" customHeight="1" thickBot="1" x14ac:dyDescent="0.3">
      <c r="A11" s="36" t="s">
        <v>46</v>
      </c>
      <c r="B11" s="98"/>
      <c r="C11" s="99"/>
      <c r="D11" s="62">
        <f t="shared" si="0"/>
        <v>0</v>
      </c>
      <c r="E11" s="60">
        <f t="shared" si="1"/>
        <v>0</v>
      </c>
      <c r="F11" s="63">
        <f t="shared" si="2"/>
        <v>0</v>
      </c>
      <c r="G11" s="101"/>
      <c r="H11" s="67">
        <f t="shared" si="3"/>
        <v>0</v>
      </c>
      <c r="I11" s="60">
        <f t="shared" si="4"/>
        <v>0</v>
      </c>
      <c r="J11" s="68">
        <f t="shared" si="5"/>
        <v>0</v>
      </c>
    </row>
    <row r="12" spans="1:13" s="27" customFormat="1" ht="30" customHeight="1" thickBot="1" x14ac:dyDescent="0.3">
      <c r="A12" s="37" t="s">
        <v>29</v>
      </c>
      <c r="B12" s="38"/>
      <c r="C12" s="19"/>
      <c r="D12" s="64">
        <f>SUM(D6:D11)</f>
        <v>0</v>
      </c>
      <c r="E12" s="65">
        <f>SUM(E6:E11)</f>
        <v>0</v>
      </c>
      <c r="F12" s="66">
        <f>SUM(F6:F11)</f>
        <v>0</v>
      </c>
      <c r="G12" s="84"/>
      <c r="H12" s="69">
        <f>SUM(H6:H11)</f>
        <v>0</v>
      </c>
      <c r="I12" s="70">
        <f t="shared" ref="I12" si="6">H12*0.21</f>
        <v>0</v>
      </c>
      <c r="J12" s="71">
        <f>SUM(J6:J11)</f>
        <v>0</v>
      </c>
    </row>
    <row r="13" spans="1:13" s="27" customFormat="1" x14ac:dyDescent="0.25">
      <c r="A13" s="104"/>
      <c r="B13" s="95"/>
      <c r="C13" s="95"/>
      <c r="D13" s="95"/>
      <c r="E13" s="95"/>
      <c r="F13" s="95"/>
      <c r="G13" s="95"/>
      <c r="H13" s="95"/>
      <c r="I13" s="95"/>
      <c r="J13" s="95"/>
      <c r="K13" s="106"/>
      <c r="L13" s="106"/>
      <c r="M13" s="106"/>
    </row>
    <row r="14" spans="1:13" s="27" customFormat="1" ht="15.75" thickBot="1" x14ac:dyDescent="0.3">
      <c r="A14" s="105"/>
      <c r="B14" s="95"/>
      <c r="C14" s="95"/>
      <c r="D14" s="95"/>
      <c r="E14" s="95"/>
      <c r="F14" s="95"/>
      <c r="G14" s="95"/>
      <c r="H14" s="95"/>
      <c r="I14" s="95"/>
      <c r="J14" s="95"/>
      <c r="K14" s="106"/>
      <c r="L14" s="106"/>
      <c r="M14" s="106"/>
    </row>
    <row r="15" spans="1:13" s="27" customFormat="1" ht="37.5" customHeight="1" x14ac:dyDescent="0.25">
      <c r="A15" s="72"/>
      <c r="B15" s="73" t="s">
        <v>10</v>
      </c>
      <c r="C15" s="73" t="s">
        <v>13</v>
      </c>
      <c r="D15" s="74" t="s">
        <v>31</v>
      </c>
      <c r="E15" s="28"/>
      <c r="F15" s="28"/>
      <c r="G15" s="28"/>
      <c r="H15" s="28"/>
      <c r="I15" s="25"/>
      <c r="J15" s="25"/>
      <c r="K15" s="25"/>
    </row>
    <row r="16" spans="1:13" s="27" customFormat="1" ht="33.75" customHeight="1" x14ac:dyDescent="0.25">
      <c r="A16" s="75" t="s">
        <v>34</v>
      </c>
      <c r="B16" s="76">
        <f>D12</f>
        <v>0</v>
      </c>
      <c r="C16" s="76">
        <f>E12</f>
        <v>0</v>
      </c>
      <c r="D16" s="77">
        <f>F12</f>
        <v>0</v>
      </c>
      <c r="E16" s="31"/>
      <c r="F16" s="28"/>
      <c r="G16" s="28"/>
      <c r="H16" s="28"/>
      <c r="I16" s="25"/>
      <c r="J16" s="25"/>
      <c r="K16" s="25"/>
    </row>
    <row r="17" spans="1:13" s="27" customFormat="1" ht="27" customHeight="1" thickBot="1" x14ac:dyDescent="0.3">
      <c r="A17" s="78" t="s">
        <v>35</v>
      </c>
      <c r="B17" s="79">
        <f>H12</f>
        <v>0</v>
      </c>
      <c r="C17" s="80">
        <f>I12</f>
        <v>0</v>
      </c>
      <c r="D17" s="81">
        <f>J12</f>
        <v>0</v>
      </c>
      <c r="E17" s="31"/>
      <c r="F17" s="28"/>
      <c r="G17" s="28"/>
      <c r="H17" s="28"/>
      <c r="I17" s="25"/>
      <c r="J17" s="25"/>
      <c r="K17" s="25"/>
    </row>
    <row r="18" spans="1:13" s="27" customFormat="1" ht="28.5" customHeight="1" thickBot="1" x14ac:dyDescent="0.3">
      <c r="A18" s="82" t="s">
        <v>30</v>
      </c>
      <c r="B18" s="83">
        <f>SUM(B16:B17)</f>
        <v>0</v>
      </c>
      <c r="C18" s="83">
        <f>SUM(C16:C17)</f>
        <v>0</v>
      </c>
      <c r="D18" s="83">
        <f>SUM(D16:D17)</f>
        <v>0</v>
      </c>
      <c r="E18" s="32"/>
      <c r="F18" s="28"/>
      <c r="G18" s="28"/>
      <c r="H18" s="28"/>
      <c r="I18" s="25"/>
      <c r="J18" s="25"/>
      <c r="K18" s="25"/>
    </row>
    <row r="19" spans="1:13" s="27" customFormat="1" x14ac:dyDescent="0.25">
      <c r="A19" s="29"/>
      <c r="B19" s="28"/>
      <c r="C19" s="28"/>
      <c r="D19" s="28"/>
      <c r="E19" s="28"/>
      <c r="F19" s="28"/>
      <c r="G19" s="28"/>
      <c r="H19" s="28"/>
      <c r="I19" s="28"/>
      <c r="J19" s="28"/>
      <c r="K19" s="25"/>
      <c r="L19" s="25"/>
      <c r="M19" s="25"/>
    </row>
    <row r="20" spans="1:13" s="27" customFormat="1" x14ac:dyDescent="0.25">
      <c r="A20" s="29"/>
      <c r="B20" s="28"/>
      <c r="C20" s="28"/>
      <c r="D20" s="28"/>
      <c r="E20" s="28"/>
      <c r="F20" s="28"/>
      <c r="G20" s="28"/>
      <c r="H20" s="28"/>
      <c r="I20" s="28"/>
      <c r="J20" s="28"/>
      <c r="K20" s="25"/>
      <c r="L20" s="25"/>
      <c r="M20" s="25"/>
    </row>
    <row r="21" spans="1:13" s="27" customFormat="1" x14ac:dyDescent="0.25">
      <c r="A21" s="107"/>
      <c r="B21" s="107"/>
      <c r="C21" s="107"/>
      <c r="D21" s="107"/>
      <c r="E21" s="107"/>
      <c r="F21" s="107"/>
      <c r="G21" s="107"/>
      <c r="H21" s="107"/>
      <c r="I21" s="107"/>
      <c r="J21" s="26"/>
      <c r="K21" s="25"/>
      <c r="L21" s="25"/>
      <c r="M21" s="25"/>
    </row>
    <row r="22" spans="1:13" s="27" customFormat="1" x14ac:dyDescent="0.25"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</row>
    <row r="23" spans="1:13" x14ac:dyDescent="0.25"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</row>
    <row r="24" spans="1:13" x14ac:dyDescent="0.25">
      <c r="K24" s="24"/>
      <c r="L24" s="24"/>
      <c r="M24" s="24"/>
    </row>
  </sheetData>
  <sheetProtection algorithmName="SHA-512" hashValue="xSN/baXHVFLQ3QBuySGxLjvk2NeLb/5/64f8bUrT+15GFMcGizifOOA/gus/i+B2ej0Y6kIqaa1PiFCjgcLJ3A==" saltValue="R6t7v/NaqukQMMBdiI9BRQ==" spinCount="100000" sheet="1" objects="1" scenarios="1" selectLockedCells="1"/>
  <mergeCells count="15">
    <mergeCell ref="A1:I1"/>
    <mergeCell ref="J4:J5"/>
    <mergeCell ref="H4:H5"/>
    <mergeCell ref="A4:A5"/>
    <mergeCell ref="I4:I5"/>
    <mergeCell ref="D4:D5"/>
    <mergeCell ref="E4:E5"/>
    <mergeCell ref="F4:F5"/>
    <mergeCell ref="D3:F3"/>
    <mergeCell ref="H3:J3"/>
    <mergeCell ref="A13:A14"/>
    <mergeCell ref="K13:K14"/>
    <mergeCell ref="L13:L14"/>
    <mergeCell ref="M13:M14"/>
    <mergeCell ref="A21:I21"/>
  </mergeCells>
  <pageMargins left="0.7" right="0.7" top="0.75" bottom="0.75" header="0.3" footer="0.3"/>
  <pageSetup paperSize="9" orientation="portrait" r:id="rId1"/>
  <ignoredErrors>
    <ignoredError sqref="E6:E12" formula="1"/>
    <ignoredError sqref="B16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0EE81-8105-49B7-A2F8-B3F36F99EA90}">
  <dimension ref="A1:E23"/>
  <sheetViews>
    <sheetView zoomScale="80" zoomScaleNormal="80" workbookViewId="0">
      <selection activeCell="A17" sqref="A17"/>
    </sheetView>
  </sheetViews>
  <sheetFormatPr defaultRowHeight="15" x14ac:dyDescent="0.25"/>
  <cols>
    <col min="1" max="1" width="55.140625" customWidth="1"/>
    <col min="2" max="3" width="19.140625" customWidth="1"/>
    <col min="4" max="4" width="18.7109375" customWidth="1"/>
  </cols>
  <sheetData>
    <row r="1" spans="1:5" x14ac:dyDescent="0.25">
      <c r="A1" s="108" t="s">
        <v>28</v>
      </c>
      <c r="B1" s="108"/>
      <c r="C1" s="108"/>
      <c r="D1" s="108"/>
      <c r="E1" s="108"/>
    </row>
    <row r="2" spans="1:5" x14ac:dyDescent="0.25">
      <c r="A2" s="20" t="s">
        <v>18</v>
      </c>
      <c r="B2" s="21"/>
    </row>
    <row r="3" spans="1:5" ht="15.75" thickBot="1" x14ac:dyDescent="0.3">
      <c r="A3" s="1"/>
    </row>
    <row r="4" spans="1:5" ht="30" customHeight="1" x14ac:dyDescent="0.25">
      <c r="A4" s="56" t="s">
        <v>3</v>
      </c>
      <c r="B4" s="57" t="s">
        <v>4</v>
      </c>
      <c r="C4" s="57" t="s">
        <v>13</v>
      </c>
      <c r="D4" s="58" t="s">
        <v>5</v>
      </c>
    </row>
    <row r="5" spans="1:5" ht="30" customHeight="1" x14ac:dyDescent="0.25">
      <c r="A5" s="123" t="s">
        <v>6</v>
      </c>
      <c r="B5" s="124"/>
      <c r="C5" s="124"/>
      <c r="D5" s="125"/>
    </row>
    <row r="6" spans="1:5" ht="30" customHeight="1" x14ac:dyDescent="0.25">
      <c r="A6" s="22" t="s">
        <v>23</v>
      </c>
      <c r="B6" s="102"/>
      <c r="C6" s="10">
        <f>B6*0.21</f>
        <v>0</v>
      </c>
      <c r="D6" s="11">
        <f>B6+C6</f>
        <v>0</v>
      </c>
    </row>
    <row r="7" spans="1:5" ht="30" customHeight="1" x14ac:dyDescent="0.25">
      <c r="A7" s="22" t="s">
        <v>24</v>
      </c>
      <c r="B7" s="102"/>
      <c r="C7" s="10">
        <f t="shared" ref="C7:C11" si="0">B7*0.21</f>
        <v>0</v>
      </c>
      <c r="D7" s="11">
        <f t="shared" ref="D7:D11" si="1">B7+C7</f>
        <v>0</v>
      </c>
    </row>
    <row r="8" spans="1:5" ht="30" customHeight="1" x14ac:dyDescent="0.25">
      <c r="A8" s="22" t="s">
        <v>25</v>
      </c>
      <c r="B8" s="102"/>
      <c r="C8" s="10">
        <f>B8*0.21</f>
        <v>0</v>
      </c>
      <c r="D8" s="11">
        <f>B8+C8</f>
        <v>0</v>
      </c>
    </row>
    <row r="9" spans="1:5" ht="30" customHeight="1" x14ac:dyDescent="0.25">
      <c r="A9" s="22" t="s">
        <v>26</v>
      </c>
      <c r="B9" s="102"/>
      <c r="C9" s="10">
        <f t="shared" si="0"/>
        <v>0</v>
      </c>
      <c r="D9" s="11">
        <f t="shared" si="1"/>
        <v>0</v>
      </c>
    </row>
    <row r="10" spans="1:5" ht="30" customHeight="1" x14ac:dyDescent="0.25">
      <c r="A10" s="23" t="s">
        <v>27</v>
      </c>
      <c r="B10" s="102"/>
      <c r="C10" s="10">
        <f t="shared" si="0"/>
        <v>0</v>
      </c>
      <c r="D10" s="11">
        <f t="shared" si="1"/>
        <v>0</v>
      </c>
    </row>
    <row r="11" spans="1:5" ht="30" customHeight="1" x14ac:dyDescent="0.25">
      <c r="A11" s="23" t="s">
        <v>46</v>
      </c>
      <c r="B11" s="102"/>
      <c r="C11" s="10">
        <f t="shared" si="0"/>
        <v>0</v>
      </c>
      <c r="D11" s="11">
        <f t="shared" si="1"/>
        <v>0</v>
      </c>
    </row>
    <row r="12" spans="1:5" ht="30" customHeight="1" x14ac:dyDescent="0.25">
      <c r="A12" s="41" t="s">
        <v>7</v>
      </c>
      <c r="B12" s="42">
        <f>SUM(B6:B11)</f>
        <v>0</v>
      </c>
      <c r="C12" s="42">
        <f>SUM(C6:C11)</f>
        <v>0</v>
      </c>
      <c r="D12" s="43">
        <f>SUM(D6:D11)</f>
        <v>0</v>
      </c>
    </row>
    <row r="13" spans="1:5" ht="30" customHeight="1" x14ac:dyDescent="0.25">
      <c r="A13" s="126" t="s">
        <v>9</v>
      </c>
      <c r="B13" s="127"/>
      <c r="C13" s="127"/>
      <c r="D13" s="128"/>
    </row>
    <row r="14" spans="1:5" ht="30" customHeight="1" x14ac:dyDescent="0.25">
      <c r="A14" s="22" t="s">
        <v>23</v>
      </c>
      <c r="B14" s="103"/>
      <c r="C14" s="18">
        <f>B14*0.21</f>
        <v>0</v>
      </c>
      <c r="D14" s="18">
        <f>B14+C14</f>
        <v>0</v>
      </c>
    </row>
    <row r="15" spans="1:5" ht="30" customHeight="1" x14ac:dyDescent="0.25">
      <c r="A15" s="22" t="s">
        <v>24</v>
      </c>
      <c r="B15" s="103"/>
      <c r="C15" s="18">
        <f t="shared" ref="C15:C19" si="2">B15*0.21</f>
        <v>0</v>
      </c>
      <c r="D15" s="18">
        <f t="shared" ref="D15:D19" si="3">B15+C15</f>
        <v>0</v>
      </c>
    </row>
    <row r="16" spans="1:5" ht="30" customHeight="1" x14ac:dyDescent="0.25">
      <c r="A16" s="22" t="s">
        <v>25</v>
      </c>
      <c r="B16" s="103"/>
      <c r="C16" s="18">
        <f>B16*0.21</f>
        <v>0</v>
      </c>
      <c r="D16" s="18">
        <f>B16+C16</f>
        <v>0</v>
      </c>
    </row>
    <row r="17" spans="1:4" ht="30" customHeight="1" x14ac:dyDescent="0.25">
      <c r="A17" s="22" t="s">
        <v>26</v>
      </c>
      <c r="B17" s="103"/>
      <c r="C17" s="18">
        <f t="shared" si="2"/>
        <v>0</v>
      </c>
      <c r="D17" s="18">
        <f t="shared" si="3"/>
        <v>0</v>
      </c>
    </row>
    <row r="18" spans="1:4" ht="30" customHeight="1" x14ac:dyDescent="0.25">
      <c r="A18" s="23" t="s">
        <v>27</v>
      </c>
      <c r="B18" s="103"/>
      <c r="C18" s="18">
        <f t="shared" si="2"/>
        <v>0</v>
      </c>
      <c r="D18" s="18">
        <f t="shared" si="3"/>
        <v>0</v>
      </c>
    </row>
    <row r="19" spans="1:4" ht="30" customHeight="1" x14ac:dyDescent="0.25">
      <c r="A19" s="23" t="s">
        <v>46</v>
      </c>
      <c r="B19" s="103"/>
      <c r="C19" s="18">
        <f t="shared" si="2"/>
        <v>0</v>
      </c>
      <c r="D19" s="18">
        <f t="shared" si="3"/>
        <v>0</v>
      </c>
    </row>
    <row r="20" spans="1:4" ht="30" customHeight="1" x14ac:dyDescent="0.25">
      <c r="A20" s="3" t="s">
        <v>7</v>
      </c>
      <c r="B20" s="12">
        <f>SUM(B14:B19)</f>
        <v>0</v>
      </c>
      <c r="C20" s="12">
        <f>SUM(C14:C19)</f>
        <v>0</v>
      </c>
      <c r="D20" s="13">
        <f>SUM(D14:D19)</f>
        <v>0</v>
      </c>
    </row>
    <row r="21" spans="1:4" ht="30" customHeight="1" thickBot="1" x14ac:dyDescent="0.3">
      <c r="A21" s="14" t="s">
        <v>8</v>
      </c>
      <c r="B21" s="15">
        <f>B12+B20</f>
        <v>0</v>
      </c>
      <c r="C21" s="16">
        <f>C12+C20</f>
        <v>0</v>
      </c>
      <c r="D21" s="17">
        <f>D12+D20</f>
        <v>0</v>
      </c>
    </row>
    <row r="22" spans="1:4" s="2" customFormat="1" x14ac:dyDescent="0.25"/>
    <row r="23" spans="1:4" s="2" customFormat="1" x14ac:dyDescent="0.25"/>
  </sheetData>
  <sheetProtection algorithmName="SHA-512" hashValue="Td4y7b0R15iN7w2Uu7dAG/mZYUa+QA2RjDi7OJKW8tv511y2c1KmiPk6dCIL8B/BdSfv2y6OL7omm8Pr9+RLqg==" saltValue="lP1spNVfvgrnU/b30S4I8w==" spinCount="100000" sheet="1" objects="1" scenarios="1"/>
  <mergeCells count="3">
    <mergeCell ref="A5:D5"/>
    <mergeCell ref="A13:D13"/>
    <mergeCell ref="A1:E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2B750-B773-4DA2-847E-70124221785C}">
  <dimension ref="A1:G11"/>
  <sheetViews>
    <sheetView workbookViewId="0">
      <selection activeCell="C23" sqref="C23"/>
    </sheetView>
  </sheetViews>
  <sheetFormatPr defaultRowHeight="15" x14ac:dyDescent="0.25"/>
  <cols>
    <col min="1" max="1" width="47.28515625" customWidth="1"/>
    <col min="2" max="2" width="25.28515625" customWidth="1"/>
    <col min="3" max="3" width="16.5703125" customWidth="1"/>
    <col min="4" max="4" width="22.42578125" customWidth="1"/>
    <col min="5" max="7" width="14.7109375" customWidth="1"/>
    <col min="8" max="9" width="22.7109375" customWidth="1"/>
  </cols>
  <sheetData>
    <row r="1" spans="1:7" ht="30" customHeight="1" x14ac:dyDescent="0.25">
      <c r="A1" s="129" t="s">
        <v>28</v>
      </c>
      <c r="B1" s="129"/>
      <c r="C1" s="129"/>
      <c r="D1" s="129"/>
      <c r="E1" s="129"/>
      <c r="F1" s="129"/>
      <c r="G1" s="129"/>
    </row>
    <row r="2" spans="1:7" ht="30" customHeight="1" x14ac:dyDescent="0.25">
      <c r="A2" s="130" t="s">
        <v>22</v>
      </c>
      <c r="B2" s="130"/>
      <c r="C2" s="130"/>
      <c r="D2" s="5"/>
      <c r="E2" s="5"/>
      <c r="F2" s="5"/>
      <c r="G2" s="5"/>
    </row>
    <row r="3" spans="1:7" ht="6.75" customHeight="1" thickBot="1" x14ac:dyDescent="0.3">
      <c r="A3" s="4"/>
      <c r="B3" s="1"/>
      <c r="C3" s="1"/>
    </row>
    <row r="4" spans="1:7" ht="30" customHeight="1" x14ac:dyDescent="0.25">
      <c r="A4" s="6"/>
      <c r="B4" s="54" t="s">
        <v>15</v>
      </c>
      <c r="C4" s="54" t="s">
        <v>13</v>
      </c>
      <c r="D4" s="55" t="s">
        <v>16</v>
      </c>
    </row>
    <row r="5" spans="1:7" ht="21.75" customHeight="1" x14ac:dyDescent="0.25">
      <c r="A5" s="51" t="s">
        <v>14</v>
      </c>
      <c r="B5" s="52">
        <f>'cena PD '!B18</f>
        <v>0</v>
      </c>
      <c r="C5" s="52">
        <f>'cena PD '!C18</f>
        <v>0</v>
      </c>
      <c r="D5" s="53">
        <f>'cena PD '!D18</f>
        <v>0</v>
      </c>
    </row>
    <row r="6" spans="1:7" ht="29.25" customHeight="1" x14ac:dyDescent="0.25">
      <c r="A6" s="48" t="s">
        <v>20</v>
      </c>
      <c r="B6" s="49">
        <f>'cena AD '!B21</f>
        <v>0</v>
      </c>
      <c r="C6" s="49">
        <f>'cena AD '!C21</f>
        <v>0</v>
      </c>
      <c r="D6" s="50">
        <f>'cena AD '!D21</f>
        <v>0</v>
      </c>
    </row>
    <row r="7" spans="1:7" ht="19.5" customHeight="1" thickBot="1" x14ac:dyDescent="0.3">
      <c r="A7" s="7" t="s">
        <v>17</v>
      </c>
      <c r="B7" s="8">
        <f>SUM(B5:B6)</f>
        <v>0</v>
      </c>
      <c r="C7" s="8">
        <f t="shared" ref="C7:D7" si="0">SUM(C5:C6)</f>
        <v>0</v>
      </c>
      <c r="D7" s="9">
        <f t="shared" si="0"/>
        <v>0</v>
      </c>
    </row>
    <row r="8" spans="1:7" ht="30" customHeight="1" x14ac:dyDescent="0.25">
      <c r="A8" s="4"/>
      <c r="B8" s="1"/>
      <c r="C8" s="1"/>
    </row>
    <row r="9" spans="1:7" ht="30" customHeight="1" x14ac:dyDescent="0.25">
      <c r="A9" s="4"/>
      <c r="B9" s="1"/>
      <c r="C9" s="1"/>
    </row>
    <row r="10" spans="1:7" ht="30" customHeight="1" x14ac:dyDescent="0.25">
      <c r="A10" s="4"/>
      <c r="B10" s="1"/>
      <c r="C10" s="1"/>
    </row>
    <row r="11" spans="1:7" ht="30" customHeight="1" x14ac:dyDescent="0.25">
      <c r="A11" s="4"/>
      <c r="B11" s="1"/>
      <c r="C11" s="1"/>
    </row>
  </sheetData>
  <sheetProtection algorithmName="SHA-512" hashValue="297eHKwk9VJ/P2d9epPJJSIJUH4cJ/lWetaURlBmS1kNzDr1EmqSKlb7mrPBnpBHvwrI6khdilVLKGh45887eQ==" saltValue="Syjg8w51lpt7/HHaobrTzA==" spinCount="100000" sheet="1" objects="1" scenarios="1"/>
  <mergeCells count="2">
    <mergeCell ref="A1:G1"/>
    <mergeCell ref="A2:C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AAFAF6-86D0-43EC-959A-AA263B84189F}">
  <dimension ref="A1:G13"/>
  <sheetViews>
    <sheetView workbookViewId="0">
      <selection activeCell="E34" sqref="E34"/>
    </sheetView>
  </sheetViews>
  <sheetFormatPr defaultRowHeight="15" x14ac:dyDescent="0.25"/>
  <cols>
    <col min="1" max="1" width="61.28515625" customWidth="1"/>
    <col min="2" max="2" width="21.85546875" customWidth="1"/>
    <col min="3" max="3" width="0.7109375" customWidth="1"/>
  </cols>
  <sheetData>
    <row r="1" spans="1:7" ht="30" customHeight="1" x14ac:dyDescent="0.25">
      <c r="A1" s="129" t="s">
        <v>28</v>
      </c>
      <c r="B1" s="129"/>
      <c r="C1" s="129"/>
      <c r="D1" s="129"/>
      <c r="E1" s="129"/>
      <c r="F1" s="129"/>
      <c r="G1" s="129"/>
    </row>
    <row r="2" spans="1:7" ht="30" customHeight="1" x14ac:dyDescent="0.25">
      <c r="A2" s="130" t="s">
        <v>36</v>
      </c>
      <c r="B2" s="130"/>
      <c r="C2" s="130"/>
      <c r="D2" s="5"/>
      <c r="E2" s="5"/>
      <c r="F2" s="5"/>
      <c r="G2" s="5"/>
    </row>
    <row r="3" spans="1:7" s="88" customFormat="1" ht="30" customHeight="1" x14ac:dyDescent="0.25">
      <c r="A3" s="4"/>
      <c r="B3" s="4"/>
      <c r="C3" s="4"/>
      <c r="D3" s="87"/>
      <c r="E3" s="87"/>
      <c r="F3" s="87"/>
      <c r="G3" s="87"/>
    </row>
    <row r="4" spans="1:7" s="88" customFormat="1" ht="30" customHeight="1" x14ac:dyDescent="0.25">
      <c r="A4" s="4"/>
      <c r="B4" s="4"/>
      <c r="C4" s="4"/>
      <c r="D4" s="87"/>
      <c r="E4" s="87"/>
      <c r="F4" s="87"/>
      <c r="G4" s="87"/>
    </row>
    <row r="5" spans="1:7" ht="15.75" x14ac:dyDescent="0.25">
      <c r="A5" s="92" t="s">
        <v>37</v>
      </c>
      <c r="B5" s="93" t="s">
        <v>45</v>
      </c>
    </row>
    <row r="6" spans="1:7" ht="4.5" customHeight="1" x14ac:dyDescent="0.25">
      <c r="A6" s="89"/>
      <c r="B6" s="91"/>
    </row>
    <row r="7" spans="1:7" ht="15" customHeight="1" x14ac:dyDescent="0.25">
      <c r="A7" s="22" t="s">
        <v>38</v>
      </c>
      <c r="B7" s="91"/>
    </row>
    <row r="8" spans="1:7" ht="15" customHeight="1" x14ac:dyDescent="0.25">
      <c r="A8" s="22" t="s">
        <v>39</v>
      </c>
      <c r="B8" s="91"/>
    </row>
    <row r="9" spans="1:7" ht="15" customHeight="1" x14ac:dyDescent="0.25">
      <c r="A9" s="22" t="s">
        <v>40</v>
      </c>
      <c r="B9" s="91"/>
    </row>
    <row r="10" spans="1:7" ht="15" customHeight="1" x14ac:dyDescent="0.25">
      <c r="A10" s="22" t="s">
        <v>41</v>
      </c>
      <c r="B10" s="90"/>
    </row>
    <row r="11" spans="1:7" ht="15" customHeight="1" x14ac:dyDescent="0.25">
      <c r="A11" s="22" t="s">
        <v>42</v>
      </c>
      <c r="B11" s="91"/>
    </row>
    <row r="12" spans="1:7" ht="15" customHeight="1" x14ac:dyDescent="0.25">
      <c r="A12" s="22" t="s">
        <v>43</v>
      </c>
      <c r="B12" s="91"/>
    </row>
    <row r="13" spans="1:7" ht="15" customHeight="1" x14ac:dyDescent="0.25">
      <c r="A13" s="22" t="s">
        <v>44</v>
      </c>
      <c r="B13" s="91"/>
    </row>
  </sheetData>
  <mergeCells count="2">
    <mergeCell ref="A1:G1"/>
    <mergeCell ref="A2:C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cena PD </vt:lpstr>
      <vt:lpstr>cena AD </vt:lpstr>
      <vt:lpstr>cena celkem za PD + AD</vt:lpstr>
      <vt:lpstr>Harmonogram prací</vt:lpstr>
      <vt:lpstr>'cena celkem za PD + AD'!_Hlk32829658</vt:lpstr>
      <vt:lpstr>'cena PD '!_Hlk32829658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2021-11-26T08:36:41Z</dcterms:modified>
</cp:coreProperties>
</file>